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aren.guy\Desktop\Karen\"/>
    </mc:Choice>
  </mc:AlternateContent>
  <xr:revisionPtr revIDLastSave="0" documentId="13_ncr:1_{099AE0EF-2B6F-4E0A-944E-CF67C36C91A8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MileageCriteria">Sheet3!$A$1:$B$4</definedName>
    <definedName name="MileageRates">Sheet2!#REF!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1" l="1"/>
  <c r="N32" i="1" s="1"/>
  <c r="N43" i="1" s="1"/>
  <c r="N46" i="1" s="1"/>
  <c r="C51" i="1"/>
  <c r="N45" i="1" l="1"/>
</calcChain>
</file>

<file path=xl/sharedStrings.xml><?xml version="1.0" encoding="utf-8"?>
<sst xmlns="http://schemas.openxmlformats.org/spreadsheetml/2006/main" count="68" uniqueCount="64">
  <si>
    <t>LESLEY UNIVERSITY EXPENSE VOUCHER</t>
  </si>
  <si>
    <t>(Check one)</t>
  </si>
  <si>
    <t>Pick Up Phone #</t>
  </si>
  <si>
    <t>Mail</t>
  </si>
  <si>
    <t>Pay To</t>
  </si>
  <si>
    <t>Address</t>
  </si>
  <si>
    <t>No</t>
  </si>
  <si>
    <t>Street</t>
  </si>
  <si>
    <t>City</t>
  </si>
  <si>
    <t>State</t>
  </si>
  <si>
    <t>Zip Code</t>
  </si>
  <si>
    <t>SSN or EIN:</t>
  </si>
  <si>
    <t>Date:</t>
  </si>
  <si>
    <t>From</t>
  </si>
  <si>
    <t>To</t>
  </si>
  <si>
    <t>Purpose or type of Service Rendered</t>
  </si>
  <si>
    <r>
      <t>Expense Itemization (</t>
    </r>
    <r>
      <rPr>
        <b/>
        <sz val="8"/>
        <rFont val="Arial"/>
        <family val="2"/>
      </rPr>
      <t>MUST attach detailed original receipts</t>
    </r>
    <r>
      <rPr>
        <sz val="8"/>
        <rFont val="Arial"/>
        <family val="2"/>
      </rPr>
      <t>)</t>
    </r>
  </si>
  <si>
    <t>Dept. No.</t>
  </si>
  <si>
    <t>Phone:</t>
  </si>
  <si>
    <t>$</t>
  </si>
  <si>
    <t>Postage:</t>
  </si>
  <si>
    <t>Photocopying:</t>
  </si>
  <si>
    <t>x</t>
  </si>
  <si>
    <r>
      <t>*</t>
    </r>
    <r>
      <rPr>
        <sz val="9"/>
        <rFont val="Arial"/>
        <family val="2"/>
      </rPr>
      <t>Other</t>
    </r>
  </si>
  <si>
    <t>Total Expense</t>
  </si>
  <si>
    <t>Less Advance Payment Received</t>
  </si>
  <si>
    <t>(</t>
  </si>
  <si>
    <t>)</t>
  </si>
  <si>
    <t>Total Reimbursement</t>
  </si>
  <si>
    <t>Payment due to Lesley</t>
  </si>
  <si>
    <t>Recipient's Signature</t>
  </si>
  <si>
    <t>Finance Office Use</t>
  </si>
  <si>
    <t>Travel:</t>
  </si>
  <si>
    <t>Air/RR to or where from:</t>
  </si>
  <si>
    <t>Car mileage to or where from:</t>
  </si>
  <si>
    <t>Subtotal Travel:</t>
  </si>
  <si>
    <t>*Please provide appropriate account number(s)</t>
  </si>
  <si>
    <t>Contact Phone Number:</t>
  </si>
  <si>
    <t>**Supervisor's Approval</t>
  </si>
  <si>
    <r>
      <t>**</t>
    </r>
    <r>
      <rPr>
        <b/>
        <u/>
        <sz val="8"/>
        <rFont val="Arial"/>
        <family val="2"/>
      </rPr>
      <t>CAN NOT Approve Own Reimbursment</t>
    </r>
  </si>
  <si>
    <t>Do Not write below this line</t>
  </si>
  <si>
    <t>Initials:</t>
  </si>
  <si>
    <t>Payroll:</t>
  </si>
  <si>
    <t>Date Paid:</t>
  </si>
  <si>
    <t>Voucher No.:</t>
  </si>
  <si>
    <t>Student supplies:</t>
  </si>
  <si>
    <t>Membership:</t>
  </si>
  <si>
    <t>Books:</t>
  </si>
  <si>
    <t>Office/Department supplies:</t>
  </si>
  <si>
    <t>Registration:</t>
  </si>
  <si>
    <t>Lodging:</t>
  </si>
  <si>
    <r>
      <t>Meals (</t>
    </r>
    <r>
      <rPr>
        <b/>
        <sz val="9"/>
        <rFont val="Arial"/>
        <family val="2"/>
      </rPr>
      <t>MUST include detailed receipts even through room service</t>
    </r>
    <r>
      <rPr>
        <sz val="9"/>
        <rFont val="Arial"/>
        <family val="2"/>
      </rPr>
      <t>):</t>
    </r>
  </si>
  <si>
    <t>Hon/Consultant - Teaching:</t>
  </si>
  <si>
    <t>Hon/Consultant - Other:</t>
  </si>
  <si>
    <t>Bus, taxi, fuel, tolls, tips:</t>
  </si>
  <si>
    <t>Rental Car:</t>
  </si>
  <si>
    <t>Before 7/1/05</t>
  </si>
  <si>
    <t>On or after 7/1/05</t>
  </si>
  <si>
    <t>Between 9/1-12/31/05</t>
  </si>
  <si>
    <t>On or after 1/1/06</t>
  </si>
  <si>
    <t>Rates:</t>
  </si>
  <si>
    <t>No.</t>
  </si>
  <si>
    <t>*Mileage rates vary according to date of travel-refer to Travel Policy for applicable mileage rate.</t>
  </si>
  <si>
    <t>Click on rate box above for rate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</si>
</sst>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_);\(#,##0.000\)"/>
    <numFmt numFmtId="165" formatCode="0.00_);\(0.00\)"/>
    <numFmt numFmtId="166" formatCode="000\-00\-0000"/>
    <numFmt numFmtId="167" formatCode="m/d/yy;@"/>
    <numFmt numFmtId="168" formatCode="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8" fontId="0" fillId="0" borderId="1" xfId="0" applyNumberFormat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Alignment="1" applyProtection="1">
      <alignment horizontal="left"/>
      <protection locked="0"/>
    </xf>
    <xf numFmtId="167" fontId="0" fillId="2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6" fillId="2" borderId="0" xfId="1" applyNumberFormat="1" applyFont="1" applyFill="1" applyProtection="1">
      <protection locked="0"/>
    </xf>
    <xf numFmtId="0" fontId="6" fillId="0" borderId="1" xfId="0" applyFont="1" applyBorder="1" applyProtection="1">
      <protection locked="0"/>
    </xf>
    <xf numFmtId="165" fontId="0" fillId="0" borderId="2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4" fillId="2" borderId="0" xfId="1" applyNumberFormat="1" applyFont="1" applyFill="1" applyProtection="1">
      <protection locked="0"/>
    </xf>
    <xf numFmtId="164" fontId="14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165" fontId="14" fillId="0" borderId="0" xfId="1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5" fontId="0" fillId="0" borderId="1" xfId="1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167" fontId="13" fillId="2" borderId="1" xfId="0" applyNumberFormat="1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0" fontId="14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6" fillId="0" borderId="2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65" fontId="0" fillId="0" borderId="2" xfId="1" applyNumberFormat="1" applyFont="1" applyFill="1" applyBorder="1" applyAlignment="1" applyProtection="1">
      <alignment horizontal="center"/>
    </xf>
    <xf numFmtId="165" fontId="0" fillId="0" borderId="1" xfId="1" applyNumberFormat="1" applyFont="1" applyFill="1" applyBorder="1" applyAlignment="1" applyProtection="1">
      <alignment horizontal="center"/>
    </xf>
    <xf numFmtId="0" fontId="5" fillId="0" borderId="0" xfId="0" applyFont="1" applyProtection="1">
      <protection locked="0"/>
    </xf>
    <xf numFmtId="49" fontId="0" fillId="2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0" fontId="6" fillId="2" borderId="4" xfId="1" applyNumberFormat="1" applyFont="1" applyFill="1" applyBorder="1" applyProtection="1">
      <protection locked="0"/>
    </xf>
    <xf numFmtId="164" fontId="6" fillId="2" borderId="2" xfId="1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6"/>
  <sheetViews>
    <sheetView showGridLines="0" tabSelected="1" zoomScaleNormal="100" workbookViewId="0">
      <selection activeCell="K22" sqref="K22"/>
    </sheetView>
  </sheetViews>
  <sheetFormatPr defaultColWidth="9.1796875" defaultRowHeight="12.5" x14ac:dyDescent="0.25"/>
  <cols>
    <col min="1" max="1" width="6.26953125" style="1" customWidth="1"/>
    <col min="2" max="2" width="5.81640625" style="1" customWidth="1"/>
    <col min="3" max="3" width="10.81640625" style="1" customWidth="1"/>
    <col min="4" max="4" width="15.26953125" style="1" customWidth="1"/>
    <col min="5" max="5" width="13.7265625" style="1" customWidth="1"/>
    <col min="6" max="6" width="3.26953125" style="1" customWidth="1"/>
    <col min="7" max="7" width="8.26953125" style="1" customWidth="1"/>
    <col min="8" max="8" width="7" style="1" customWidth="1"/>
    <col min="9" max="9" width="3" style="1" customWidth="1"/>
    <col min="10" max="10" width="1.26953125" style="1" customWidth="1"/>
    <col min="11" max="11" width="9.1796875" style="1"/>
    <col min="12" max="12" width="7.7265625" style="1" customWidth="1"/>
    <col min="13" max="13" width="1.26953125" style="1" customWidth="1"/>
    <col min="14" max="14" width="14.26953125" style="2" customWidth="1"/>
    <col min="15" max="15" width="3.26953125" style="1" customWidth="1"/>
    <col min="16" max="16384" width="9.1796875" style="1"/>
  </cols>
  <sheetData>
    <row r="1" spans="1:15" x14ac:dyDescent="0.25">
      <c r="K1" s="1" t="s">
        <v>61</v>
      </c>
      <c r="L1" s="2">
        <v>26</v>
      </c>
      <c r="M1" s="2"/>
      <c r="N1" s="63"/>
    </row>
    <row r="3" spans="1:15" ht="15.5" x14ac:dyDescent="0.35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5" spans="1:15" x14ac:dyDescent="0.25">
      <c r="A5" s="1" t="s">
        <v>1</v>
      </c>
      <c r="C5" s="4"/>
      <c r="D5" s="1" t="s">
        <v>2</v>
      </c>
      <c r="E5" s="4"/>
      <c r="G5" s="4"/>
      <c r="H5" s="1" t="s">
        <v>3</v>
      </c>
      <c r="L5" s="2"/>
      <c r="M5" s="2"/>
    </row>
    <row r="6" spans="1:15" ht="15" customHeight="1" x14ac:dyDescent="0.25">
      <c r="A6" s="1" t="s">
        <v>4</v>
      </c>
      <c r="B6" s="5"/>
      <c r="C6" s="6"/>
      <c r="D6" s="5"/>
      <c r="E6" s="5"/>
      <c r="F6" s="5"/>
      <c r="G6" s="5"/>
    </row>
    <row r="7" spans="1:15" x14ac:dyDescent="0.25">
      <c r="A7" s="1" t="s">
        <v>5</v>
      </c>
    </row>
    <row r="8" spans="1:15" ht="11.2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5" s="8" customFormat="1" ht="10" x14ac:dyDescent="0.2">
      <c r="B9" s="8" t="s">
        <v>6</v>
      </c>
      <c r="D9" s="8" t="s">
        <v>7</v>
      </c>
      <c r="E9" s="9" t="s">
        <v>8</v>
      </c>
      <c r="K9" s="8" t="s">
        <v>9</v>
      </c>
      <c r="N9" s="10" t="s">
        <v>10</v>
      </c>
    </row>
    <row r="10" spans="1:15" x14ac:dyDescent="0.25">
      <c r="A10" s="1" t="s">
        <v>11</v>
      </c>
      <c r="C10" s="11"/>
      <c r="D10" s="12"/>
      <c r="E10" s="12"/>
    </row>
    <row r="11" spans="1:15" ht="15.75" customHeight="1" x14ac:dyDescent="0.25">
      <c r="A11" s="1" t="s">
        <v>12</v>
      </c>
      <c r="B11" s="1" t="s">
        <v>13</v>
      </c>
      <c r="C11" s="13"/>
      <c r="D11" s="12"/>
      <c r="E11" s="12"/>
      <c r="F11" s="1" t="s">
        <v>14</v>
      </c>
      <c r="G11" s="14"/>
      <c r="H11" s="12"/>
      <c r="I11" s="12"/>
      <c r="J11" s="12"/>
      <c r="K11" s="12"/>
      <c r="L11" s="12"/>
      <c r="M11" s="62"/>
    </row>
    <row r="12" spans="1:15" x14ac:dyDescent="0.25">
      <c r="A12" s="1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3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3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5"/>
    </row>
    <row r="15" spans="1:15" ht="14.2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5" ht="12" customHeight="1" x14ac:dyDescent="0.25">
      <c r="A16" s="8" t="s">
        <v>16</v>
      </c>
      <c r="B16" s="8"/>
      <c r="C16" s="8"/>
      <c r="D16" s="8"/>
      <c r="E16" s="8"/>
      <c r="F16" s="8" t="s">
        <v>17</v>
      </c>
      <c r="G16" s="8"/>
      <c r="H16" s="18"/>
      <c r="K16" s="56"/>
      <c r="N16" s="61"/>
    </row>
    <row r="17" spans="1:14" ht="1.5" customHeight="1" x14ac:dyDescent="0.25"/>
    <row r="18" spans="1:14" ht="12" customHeight="1" x14ac:dyDescent="0.25">
      <c r="K18" s="56"/>
    </row>
    <row r="19" spans="1:14" x14ac:dyDescent="0.25">
      <c r="A19" s="19" t="s">
        <v>32</v>
      </c>
      <c r="B19" s="19">
        <v>52802</v>
      </c>
      <c r="C19" s="19" t="s">
        <v>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4" ht="11.25" customHeight="1" x14ac:dyDescent="0.25">
      <c r="A20" s="19"/>
      <c r="B20" s="19"/>
      <c r="C20" s="20"/>
      <c r="D20" s="20"/>
      <c r="E20" s="20"/>
      <c r="F20" s="20"/>
      <c r="G20" s="19"/>
      <c r="H20" s="19"/>
      <c r="I20" s="19"/>
      <c r="J20" s="19"/>
      <c r="K20" s="19"/>
      <c r="L20" s="19"/>
      <c r="M20" s="19"/>
    </row>
    <row r="21" spans="1:14" ht="13" thickBot="1" x14ac:dyDescent="0.3">
      <c r="A21" s="19"/>
      <c r="B21" s="19"/>
      <c r="C21" s="20"/>
      <c r="D21" s="20"/>
      <c r="E21" s="20"/>
      <c r="F21" s="20"/>
      <c r="G21" s="19"/>
      <c r="H21" s="19"/>
      <c r="I21" s="19"/>
      <c r="J21" s="19"/>
      <c r="K21" s="19"/>
      <c r="L21" s="21" t="s">
        <v>19</v>
      </c>
      <c r="M21" s="21"/>
      <c r="N21" s="22"/>
    </row>
    <row r="22" spans="1:14" ht="13.5" thickTop="1" thickBot="1" x14ac:dyDescent="0.3">
      <c r="A22" s="19"/>
      <c r="B22" s="19">
        <v>52801</v>
      </c>
      <c r="C22" s="19" t="s">
        <v>34</v>
      </c>
      <c r="D22" s="19"/>
      <c r="E22" s="19"/>
      <c r="F22" s="19"/>
      <c r="G22" s="21" t="s">
        <v>60</v>
      </c>
      <c r="H22" s="64">
        <v>0.7</v>
      </c>
      <c r="I22" s="23" t="s">
        <v>22</v>
      </c>
      <c r="J22" s="23"/>
      <c r="K22" s="24"/>
      <c r="L22" s="19"/>
      <c r="M22" s="19"/>
      <c r="N22" s="59">
        <f>(K22*H22)</f>
        <v>0</v>
      </c>
    </row>
    <row r="23" spans="1:14" s="26" customFormat="1" ht="9.75" customHeight="1" thickTop="1" x14ac:dyDescent="0.25">
      <c r="C23" s="27" t="s">
        <v>62</v>
      </c>
      <c r="H23" s="28"/>
      <c r="I23" s="29"/>
      <c r="J23" s="29"/>
      <c r="K23" s="30"/>
      <c r="N23" s="31"/>
    </row>
    <row r="24" spans="1:14" s="26" customFormat="1" ht="9.75" customHeight="1" x14ac:dyDescent="0.25">
      <c r="C24" s="27"/>
      <c r="G24" s="27" t="s">
        <v>63</v>
      </c>
      <c r="H24" s="28"/>
      <c r="I24" s="29"/>
      <c r="J24" s="29"/>
      <c r="K24" s="30"/>
      <c r="N24" s="31"/>
    </row>
    <row r="25" spans="1:14" ht="11.25" customHeight="1" x14ac:dyDescent="0.25">
      <c r="A25" s="19"/>
      <c r="B25" s="19"/>
      <c r="C25" s="37"/>
      <c r="D25" s="37"/>
      <c r="E25" s="37"/>
      <c r="F25" s="20"/>
      <c r="G25" s="20"/>
      <c r="H25" s="23"/>
      <c r="I25" s="23"/>
      <c r="J25" s="23"/>
      <c r="K25" s="34"/>
      <c r="L25" s="19"/>
      <c r="M25" s="19"/>
      <c r="N25" s="33"/>
    </row>
    <row r="26" spans="1:14" x14ac:dyDescent="0.25">
      <c r="A26" s="19"/>
      <c r="B26" s="19"/>
      <c r="C26" s="20"/>
      <c r="D26" s="20"/>
      <c r="E26" s="20"/>
      <c r="F26" s="20"/>
      <c r="G26" s="20"/>
      <c r="H26" s="65"/>
      <c r="I26" s="65"/>
      <c r="J26" s="65"/>
      <c r="K26" s="57"/>
      <c r="L26" s="19"/>
      <c r="M26" s="19"/>
      <c r="N26" s="33"/>
    </row>
    <row r="27" spans="1:14" x14ac:dyDescent="0.25">
      <c r="A27" s="19"/>
      <c r="B27" s="19">
        <v>52808</v>
      </c>
      <c r="C27" s="19" t="s">
        <v>54</v>
      </c>
      <c r="D27" s="19"/>
      <c r="E27" s="20"/>
      <c r="F27" s="20"/>
      <c r="G27" s="20"/>
      <c r="H27" s="20"/>
      <c r="I27" s="20"/>
      <c r="J27" s="20"/>
      <c r="K27" s="20"/>
      <c r="L27" s="19"/>
      <c r="M27" s="19"/>
      <c r="N27" s="35"/>
    </row>
    <row r="28" spans="1:14" x14ac:dyDescent="0.25">
      <c r="A28" s="19"/>
      <c r="B28" s="19">
        <v>52805</v>
      </c>
      <c r="C28" s="19" t="s">
        <v>50</v>
      </c>
      <c r="D28" s="19"/>
      <c r="E28" s="20"/>
      <c r="F28" s="20"/>
      <c r="G28" s="20"/>
      <c r="H28" s="20"/>
      <c r="I28" s="20"/>
      <c r="J28" s="20"/>
      <c r="K28" s="20"/>
      <c r="L28" s="19"/>
      <c r="M28" s="19"/>
      <c r="N28" s="35"/>
    </row>
    <row r="29" spans="1:14" x14ac:dyDescent="0.25">
      <c r="A29" s="19"/>
      <c r="B29" s="19">
        <v>52803</v>
      </c>
      <c r="C29" s="19" t="s">
        <v>51</v>
      </c>
      <c r="D29" s="19"/>
      <c r="E29" s="19"/>
      <c r="F29" s="19"/>
      <c r="G29" s="19"/>
      <c r="H29" s="19"/>
      <c r="I29" s="20"/>
      <c r="J29" s="20"/>
      <c r="K29" s="20"/>
      <c r="L29" s="19"/>
      <c r="M29" s="19"/>
      <c r="N29" s="35"/>
    </row>
    <row r="30" spans="1:14" x14ac:dyDescent="0.25">
      <c r="A30" s="19"/>
      <c r="B30" s="19">
        <v>52804</v>
      </c>
      <c r="C30" s="19" t="s">
        <v>49</v>
      </c>
      <c r="D30" s="19"/>
      <c r="E30" s="20"/>
      <c r="F30" s="20"/>
      <c r="G30" s="20"/>
      <c r="H30" s="20"/>
      <c r="I30" s="20"/>
      <c r="J30" s="20"/>
      <c r="K30" s="20"/>
      <c r="L30" s="19"/>
      <c r="M30" s="19"/>
      <c r="N30" s="35"/>
    </row>
    <row r="31" spans="1:14" x14ac:dyDescent="0.25">
      <c r="A31" s="19"/>
      <c r="B31" s="19">
        <v>52806</v>
      </c>
      <c r="C31" s="19" t="s">
        <v>55</v>
      </c>
      <c r="D31" s="19"/>
      <c r="E31" s="20"/>
      <c r="F31" s="20"/>
      <c r="G31" s="20"/>
      <c r="H31" s="20"/>
      <c r="I31" s="20"/>
      <c r="J31" s="20"/>
      <c r="K31" s="20"/>
      <c r="L31" s="19"/>
      <c r="M31" s="19"/>
      <c r="N31" s="35"/>
    </row>
    <row r="32" spans="1:14" x14ac:dyDescent="0.25">
      <c r="A32" s="19"/>
      <c r="B32" s="19"/>
      <c r="C32" s="36" t="s">
        <v>35</v>
      </c>
      <c r="D32" s="19"/>
      <c r="E32" s="20"/>
      <c r="F32" s="20"/>
      <c r="G32" s="20"/>
      <c r="H32" s="20"/>
      <c r="I32" s="20"/>
      <c r="J32" s="20"/>
      <c r="K32" s="20"/>
      <c r="L32" s="19"/>
      <c r="M32" s="19"/>
      <c r="N32" s="60">
        <f>SUM(N21:N31)</f>
        <v>0</v>
      </c>
    </row>
    <row r="33" spans="1:18" x14ac:dyDescent="0.25">
      <c r="A33" s="19"/>
      <c r="B33" s="19">
        <v>53401</v>
      </c>
      <c r="C33" s="19" t="s">
        <v>48</v>
      </c>
      <c r="D33" s="19"/>
      <c r="E33" s="20"/>
      <c r="F33" s="20"/>
      <c r="G33" s="20"/>
      <c r="H33" s="20"/>
      <c r="I33" s="20"/>
      <c r="J33" s="20"/>
      <c r="K33" s="20"/>
      <c r="L33" s="19"/>
      <c r="M33" s="19"/>
      <c r="N33" s="35"/>
    </row>
    <row r="34" spans="1:18" x14ac:dyDescent="0.25">
      <c r="A34" s="19"/>
      <c r="B34" s="19">
        <v>53402</v>
      </c>
      <c r="C34" s="19" t="s">
        <v>45</v>
      </c>
      <c r="D34" s="19"/>
      <c r="E34" s="20"/>
      <c r="F34" s="20"/>
      <c r="G34" s="20"/>
      <c r="H34" s="20"/>
      <c r="I34" s="20"/>
      <c r="J34" s="20"/>
      <c r="K34" s="20"/>
      <c r="L34" s="19"/>
      <c r="M34" s="19"/>
      <c r="N34" s="35"/>
    </row>
    <row r="35" spans="1:18" x14ac:dyDescent="0.25">
      <c r="A35" s="19"/>
      <c r="B35" s="19">
        <v>52005</v>
      </c>
      <c r="C35" s="19" t="s">
        <v>18</v>
      </c>
      <c r="D35" s="19"/>
      <c r="E35" s="20"/>
      <c r="F35" s="20"/>
      <c r="G35" s="20"/>
      <c r="H35" s="20"/>
      <c r="I35" s="20"/>
      <c r="J35" s="20"/>
      <c r="K35" s="20"/>
      <c r="N35" s="35"/>
    </row>
    <row r="36" spans="1:18" x14ac:dyDescent="0.25">
      <c r="A36" s="19"/>
      <c r="B36" s="19">
        <v>52202</v>
      </c>
      <c r="C36" s="19" t="s">
        <v>20</v>
      </c>
      <c r="D36" s="19"/>
      <c r="E36" s="20"/>
      <c r="F36" s="20"/>
      <c r="G36" s="20"/>
      <c r="H36" s="20"/>
      <c r="I36" s="20"/>
      <c r="J36" s="20"/>
      <c r="K36" s="20"/>
      <c r="L36" s="19"/>
      <c r="M36" s="19"/>
      <c r="N36" s="35"/>
    </row>
    <row r="37" spans="1:18" x14ac:dyDescent="0.25">
      <c r="A37" s="19"/>
      <c r="B37" s="19">
        <v>54005</v>
      </c>
      <c r="C37" s="19" t="s">
        <v>47</v>
      </c>
      <c r="D37" s="19"/>
      <c r="E37" s="37"/>
      <c r="F37" s="37"/>
      <c r="G37" s="37"/>
      <c r="H37" s="37"/>
      <c r="I37" s="37"/>
      <c r="J37" s="37"/>
      <c r="K37" s="37"/>
      <c r="L37" s="19"/>
      <c r="M37" s="19"/>
      <c r="N37" s="35"/>
    </row>
    <row r="38" spans="1:18" x14ac:dyDescent="0.25">
      <c r="A38" s="19"/>
      <c r="B38" s="19">
        <v>54004</v>
      </c>
      <c r="C38" s="19" t="s">
        <v>46</v>
      </c>
      <c r="D38" s="19"/>
      <c r="E38" s="19"/>
      <c r="F38" s="19"/>
      <c r="G38" s="19"/>
      <c r="H38" s="19"/>
      <c r="I38" s="19"/>
      <c r="J38" s="19"/>
      <c r="K38" s="38"/>
      <c r="L38" s="19"/>
      <c r="M38" s="19"/>
      <c r="N38" s="35"/>
      <c r="R38" s="2"/>
    </row>
    <row r="39" spans="1:18" x14ac:dyDescent="0.25">
      <c r="A39" s="19"/>
      <c r="B39" s="19">
        <v>52604</v>
      </c>
      <c r="C39" s="19" t="s">
        <v>21</v>
      </c>
      <c r="D39" s="19"/>
      <c r="E39" s="37"/>
      <c r="F39" s="37"/>
      <c r="G39" s="37"/>
      <c r="H39" s="37"/>
      <c r="I39" s="37"/>
      <c r="J39" s="37"/>
      <c r="K39" s="37"/>
      <c r="L39" s="19"/>
      <c r="M39" s="19"/>
      <c r="N39" s="25"/>
    </row>
    <row r="40" spans="1:18" x14ac:dyDescent="0.25">
      <c r="A40" s="19"/>
      <c r="B40" s="19">
        <v>53201</v>
      </c>
      <c r="C40" s="19" t="s">
        <v>52</v>
      </c>
      <c r="D40" s="19"/>
      <c r="E40" s="20"/>
      <c r="F40" s="20"/>
      <c r="G40" s="20"/>
      <c r="H40" s="20"/>
      <c r="I40" s="20"/>
      <c r="J40" s="20"/>
      <c r="K40" s="20"/>
      <c r="L40" s="19"/>
      <c r="M40" s="19"/>
      <c r="N40" s="35"/>
    </row>
    <row r="41" spans="1:18" x14ac:dyDescent="0.25">
      <c r="A41" s="19"/>
      <c r="B41" s="19">
        <v>53202</v>
      </c>
      <c r="C41" s="19" t="s">
        <v>53</v>
      </c>
      <c r="D41" s="19"/>
      <c r="E41" s="20"/>
      <c r="F41" s="20"/>
      <c r="G41" s="20"/>
      <c r="H41" s="20"/>
      <c r="I41" s="20"/>
      <c r="J41" s="20"/>
      <c r="K41" s="20"/>
      <c r="L41" s="19"/>
      <c r="M41" s="19"/>
      <c r="N41" s="35"/>
    </row>
    <row r="42" spans="1:18" x14ac:dyDescent="0.25">
      <c r="A42" s="19"/>
      <c r="B42" s="34"/>
      <c r="C42" s="39" t="s">
        <v>23</v>
      </c>
      <c r="D42" s="20"/>
      <c r="E42" s="20"/>
      <c r="F42" s="20"/>
      <c r="G42" s="20"/>
      <c r="H42" s="20"/>
      <c r="I42" s="20"/>
      <c r="J42" s="20"/>
      <c r="K42" s="20"/>
      <c r="L42" s="19"/>
      <c r="M42" s="19"/>
      <c r="N42" s="35"/>
    </row>
    <row r="43" spans="1:18" ht="16.5" customHeight="1" x14ac:dyDescent="0.3">
      <c r="D43" s="40" t="s">
        <v>24</v>
      </c>
      <c r="E43" s="16"/>
      <c r="F43" s="5"/>
      <c r="G43" s="5"/>
      <c r="H43" s="5"/>
      <c r="I43" s="5"/>
      <c r="J43" s="5"/>
      <c r="K43" s="5"/>
      <c r="L43" s="41" t="s">
        <v>19</v>
      </c>
      <c r="M43" s="41"/>
      <c r="N43" s="60">
        <f>SUM(N32:N42)</f>
        <v>0</v>
      </c>
    </row>
    <row r="44" spans="1:18" ht="13" x14ac:dyDescent="0.3">
      <c r="C44" s="2"/>
      <c r="D44" s="40" t="s">
        <v>25</v>
      </c>
      <c r="F44" s="5"/>
      <c r="G44" s="5"/>
      <c r="H44" s="5"/>
      <c r="I44" s="5"/>
      <c r="J44" s="5"/>
      <c r="K44" s="5"/>
      <c r="L44" s="41" t="s">
        <v>26</v>
      </c>
      <c r="M44" s="41"/>
      <c r="N44" s="35"/>
      <c r="O44" s="1" t="s">
        <v>27</v>
      </c>
    </row>
    <row r="45" spans="1:18" ht="13" x14ac:dyDescent="0.3">
      <c r="D45" s="40" t="s">
        <v>28</v>
      </c>
      <c r="F45" s="5"/>
      <c r="G45" s="5"/>
      <c r="H45" s="5"/>
      <c r="I45" s="5"/>
      <c r="J45" s="5"/>
      <c r="K45" s="5"/>
      <c r="L45" s="41" t="s">
        <v>19</v>
      </c>
      <c r="M45" s="41"/>
      <c r="N45" s="60">
        <f>IF((N43&gt;N44),(N43-N44),0)</f>
        <v>0</v>
      </c>
    </row>
    <row r="46" spans="1:18" ht="13" x14ac:dyDescent="0.3">
      <c r="D46" s="40" t="s">
        <v>29</v>
      </c>
      <c r="F46" s="5"/>
      <c r="G46" s="5"/>
      <c r="H46" s="5"/>
      <c r="I46" s="5"/>
      <c r="J46" s="5"/>
      <c r="K46" s="5"/>
      <c r="L46" s="41" t="s">
        <v>19</v>
      </c>
      <c r="M46" s="41"/>
      <c r="N46" s="60">
        <f>IF((N43&lt;N44),-(N43-N44),0)</f>
        <v>0</v>
      </c>
    </row>
    <row r="48" spans="1:18" s="43" customFormat="1" ht="10" x14ac:dyDescent="0.2">
      <c r="A48" s="42" t="s">
        <v>36</v>
      </c>
      <c r="N48" s="44"/>
    </row>
    <row r="49" spans="1:14" ht="15.5" x14ac:dyDescent="0.35">
      <c r="A49" s="45"/>
    </row>
    <row r="50" spans="1:14" ht="13.5" customHeight="1" x14ac:dyDescent="0.35">
      <c r="A50" s="46"/>
      <c r="B50" s="40"/>
    </row>
    <row r="51" spans="1:14" s="48" customFormat="1" ht="15" customHeight="1" x14ac:dyDescent="0.3">
      <c r="A51" s="47"/>
      <c r="B51" s="48" t="s">
        <v>12</v>
      </c>
      <c r="C51" s="49">
        <f ca="1">TODAY()</f>
        <v>45663</v>
      </c>
      <c r="D51" s="50"/>
      <c r="F51" s="50"/>
      <c r="G51" s="50"/>
      <c r="H51" s="50"/>
      <c r="I51" s="50"/>
      <c r="J51" s="50"/>
      <c r="K51" s="50"/>
      <c r="L51" s="50"/>
      <c r="M51" s="50"/>
      <c r="N51" s="51"/>
    </row>
    <row r="52" spans="1:14" s="48" customFormat="1" ht="13" x14ac:dyDescent="0.3">
      <c r="A52" s="40"/>
      <c r="B52" s="40"/>
      <c r="F52" s="48" t="s">
        <v>30</v>
      </c>
      <c r="N52" s="52"/>
    </row>
    <row r="53" spans="1:14" s="48" customFormat="1" x14ac:dyDescent="0.25">
      <c r="B53" s="48" t="s">
        <v>37</v>
      </c>
      <c r="N53" s="52"/>
    </row>
    <row r="54" spans="1:14" s="48" customFormat="1" ht="13" x14ac:dyDescent="0.3">
      <c r="A54" s="40"/>
      <c r="C54" s="50"/>
      <c r="D54" s="50"/>
      <c r="F54" s="50"/>
      <c r="G54" s="50"/>
      <c r="H54" s="50"/>
      <c r="I54" s="50"/>
      <c r="J54" s="50"/>
      <c r="K54" s="50"/>
      <c r="L54" s="50"/>
      <c r="M54" s="50"/>
      <c r="N54" s="51"/>
    </row>
    <row r="55" spans="1:14" s="48" customFormat="1" ht="13" x14ac:dyDescent="0.3">
      <c r="C55" s="40"/>
      <c r="D55" s="40"/>
      <c r="F55" s="48" t="s">
        <v>38</v>
      </c>
      <c r="N55" s="52"/>
    </row>
    <row r="58" spans="1:14" x14ac:dyDescent="0.25">
      <c r="I58" s="26" t="s">
        <v>39</v>
      </c>
      <c r="J58" s="26"/>
      <c r="K58" s="26"/>
    </row>
    <row r="60" spans="1:14" s="56" customFormat="1" ht="10.5" x14ac:dyDescent="0.25">
      <c r="A60" s="53" t="s">
        <v>31</v>
      </c>
      <c r="B60" s="53"/>
      <c r="C60" s="53"/>
      <c r="D60" s="53"/>
      <c r="E60" s="53" t="s">
        <v>40</v>
      </c>
      <c r="F60" s="53"/>
      <c r="G60" s="53"/>
      <c r="H60" s="53"/>
      <c r="I60" s="53"/>
      <c r="J60" s="53"/>
      <c r="K60" s="53"/>
      <c r="L60" s="54"/>
      <c r="M60" s="54"/>
      <c r="N60" s="55"/>
    </row>
    <row r="61" spans="1:14" s="34" customFormat="1" ht="20.25" customHeight="1" x14ac:dyDescent="0.25">
      <c r="A61" s="34" t="s">
        <v>42</v>
      </c>
      <c r="B61" s="57"/>
      <c r="C61" s="57"/>
      <c r="D61" s="57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s="34" customFormat="1" ht="11.5" x14ac:dyDescent="0.25"/>
    <row r="63" spans="1:14" s="34" customFormat="1" ht="11.5" x14ac:dyDescent="0.25">
      <c r="A63" s="34" t="s">
        <v>43</v>
      </c>
      <c r="C63" s="24"/>
      <c r="D63" s="24"/>
    </row>
    <row r="64" spans="1:14" s="34" customFormat="1" ht="15.75" customHeight="1" x14ac:dyDescent="0.25">
      <c r="A64" s="34" t="s">
        <v>44</v>
      </c>
      <c r="C64" s="57"/>
      <c r="D64" s="57"/>
      <c r="E64" s="58" t="s">
        <v>41</v>
      </c>
      <c r="F64" s="24"/>
      <c r="G64" s="24"/>
    </row>
    <row r="65" s="2" customFormat="1" x14ac:dyDescent="0.25"/>
    <row r="66" s="2" customFormat="1" x14ac:dyDescent="0.25"/>
  </sheetData>
  <sheetProtection sheet="1" objects="1" scenarios="1" selectLockedCells="1"/>
  <mergeCells count="1">
    <mergeCell ref="A3:O3"/>
  </mergeCells>
  <phoneticPr fontId="3" type="noConversion"/>
  <dataValidations xWindow="370" yWindow="343" count="2">
    <dataValidation type="list" allowBlank="1" showInputMessage="1" showErrorMessage="1" sqref="H20 H23:H24" xr:uid="{00000000-0002-0000-0000-000000000000}">
      <formula1>MileageRates</formula1>
    </dataValidation>
    <dataValidation type="list" allowBlank="1" showInputMessage="1" showErrorMessage="1" prompt="Click the arrow on the right to see available mileage rates." sqref="H22" xr:uid="{00000000-0002-0000-0000-000001000000}">
      <formula1>MileageRates</formula1>
    </dataValidation>
  </dataValidations>
  <pageMargins left="0.25" right="0.25" top="0.5" bottom="0.5" header="0.5" footer="0.5"/>
  <pageSetup scale="9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>
      <selection activeCell="A4" sqref="A4"/>
    </sheetView>
  </sheetViews>
  <sheetFormatPr defaultColWidth="8.81640625" defaultRowHeight="12.75" customHeight="1" x14ac:dyDescent="0.25"/>
  <sheetData>
    <row r="1" spans="1:1" ht="12.75" customHeight="1" x14ac:dyDescent="0.25">
      <c r="A1" s="66">
        <v>0.56000000000000005</v>
      </c>
    </row>
    <row r="2" spans="1:1" ht="12.75" customHeight="1" x14ac:dyDescent="0.25">
      <c r="A2" s="66">
        <v>0.54</v>
      </c>
    </row>
    <row r="3" spans="1:1" ht="12.75" customHeight="1" x14ac:dyDescent="0.25">
      <c r="A3" s="66">
        <v>0.54</v>
      </c>
    </row>
    <row r="4" spans="1:1" ht="12.75" customHeight="1" x14ac:dyDescent="0.25">
      <c r="A4">
        <v>0.53500000000000003</v>
      </c>
    </row>
  </sheetData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sqref="A1:B4"/>
    </sheetView>
  </sheetViews>
  <sheetFormatPr defaultColWidth="8.81640625" defaultRowHeight="12.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83C9A2D352304C9801273AFEA3F1CC" ma:contentTypeVersion="13" ma:contentTypeDescription="Create a new document." ma:contentTypeScope="" ma:versionID="1a7138580d08dbe95310858a06aef442">
  <xsd:schema xmlns:xsd="http://www.w3.org/2001/XMLSchema" xmlns:xs="http://www.w3.org/2001/XMLSchema" xmlns:p="http://schemas.microsoft.com/office/2006/metadata/properties" xmlns:ns3="77c58c3f-f86c-4f22-a865-ff5a603b71d8" xmlns:ns4="ee1904a5-afbe-4023-ba51-b2f5320a5cb4" targetNamespace="http://schemas.microsoft.com/office/2006/metadata/properties" ma:root="true" ma:fieldsID="bca79c97766ee6cb2e8a2a497bfd465a" ns3:_="" ns4:_="">
    <xsd:import namespace="77c58c3f-f86c-4f22-a865-ff5a603b71d8"/>
    <xsd:import namespace="ee1904a5-afbe-4023-ba51-b2f5320a5c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58c3f-f86c-4f22-a865-ff5a603b7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904a5-afbe-4023-ba51-b2f5320a5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8986AC-DE08-4712-8250-1FF89A31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c58c3f-f86c-4f22-a865-ff5a603b71d8"/>
    <ds:schemaRef ds:uri="ee1904a5-afbe-4023-ba51-b2f5320a5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73FF42-A759-4120-83CD-45BBA5915A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8697B-4A6B-41AD-BCEA-4AF4A8AEA604}">
  <ds:schemaRefs>
    <ds:schemaRef ds:uri="http://schemas.microsoft.com/office/2006/metadata/properties"/>
    <ds:schemaRef ds:uri="http://purl.org/dc/dcmitype/"/>
    <ds:schemaRef ds:uri="http://purl.org/dc/elements/1.1/"/>
    <ds:schemaRef ds:uri="ee1904a5-afbe-4023-ba51-b2f5320a5cb4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7c58c3f-f86c-4f22-a865-ff5a603b71d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MileageCriteria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University</dc:creator>
  <cp:lastModifiedBy>Guy, Karen</cp:lastModifiedBy>
  <cp:lastPrinted>2007-07-10T19:43:56Z</cp:lastPrinted>
  <dcterms:created xsi:type="dcterms:W3CDTF">2006-01-31T15:13:30Z</dcterms:created>
  <dcterms:modified xsi:type="dcterms:W3CDTF">2025-01-06T21:46:30Z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0x0101006283C9A2D352304C9801273AFEA3F1CC</vt:lpwstr>
  </property>
</Properties>
</file>